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Malusteni\Malusteni\"/>
    </mc:Choice>
  </mc:AlternateContent>
  <xr:revisionPtr revIDLastSave="0" documentId="8_{45A606E1-E5B5-4DB3-9567-0B052FFEB319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3" i="1" s="1"/>
  <c r="I15" i="1"/>
  <c r="I14" i="1" s="1"/>
  <c r="D16" i="1"/>
  <c r="D15" i="1" s="1"/>
  <c r="E16" i="1"/>
  <c r="F16" i="1"/>
  <c r="F15" i="1" s="1"/>
  <c r="G16" i="1"/>
  <c r="G15" i="1" s="1"/>
  <c r="H16" i="1"/>
  <c r="H15" i="1" s="1"/>
  <c r="I16" i="1"/>
  <c r="J16" i="1"/>
  <c r="J15" i="1" s="1"/>
  <c r="K16" i="1"/>
  <c r="L16" i="1"/>
  <c r="L15" i="1" s="1"/>
  <c r="K17" i="1"/>
  <c r="D20" i="1"/>
  <c r="D19" i="1" s="1"/>
  <c r="D18" i="1" s="1"/>
  <c r="H20" i="1"/>
  <c r="H19" i="1" s="1"/>
  <c r="H18" i="1" s="1"/>
  <c r="L20" i="1"/>
  <c r="L19" i="1" s="1"/>
  <c r="L18" i="1" s="1"/>
  <c r="D21" i="1"/>
  <c r="E21" i="1"/>
  <c r="E20" i="1" s="1"/>
  <c r="E19" i="1" s="1"/>
  <c r="E18" i="1" s="1"/>
  <c r="F21" i="1"/>
  <c r="F20" i="1" s="1"/>
  <c r="F19" i="1" s="1"/>
  <c r="F18" i="1" s="1"/>
  <c r="G21" i="1"/>
  <c r="G20" i="1" s="1"/>
  <c r="G19" i="1" s="1"/>
  <c r="G18" i="1" s="1"/>
  <c r="H21" i="1"/>
  <c r="I21" i="1"/>
  <c r="I20" i="1" s="1"/>
  <c r="J21" i="1"/>
  <c r="J20" i="1" s="1"/>
  <c r="J19" i="1" s="1"/>
  <c r="J18" i="1" s="1"/>
  <c r="K21" i="1"/>
  <c r="L21" i="1"/>
  <c r="K22" i="1"/>
  <c r="L13" i="1" l="1"/>
  <c r="L12" i="1" s="1"/>
  <c r="L14" i="1"/>
  <c r="D13" i="1"/>
  <c r="D12" i="1" s="1"/>
  <c r="D14" i="1"/>
  <c r="G14" i="1"/>
  <c r="G13" i="1"/>
  <c r="G12" i="1" s="1"/>
  <c r="K14" i="1"/>
  <c r="H13" i="1"/>
  <c r="H12" i="1" s="1"/>
  <c r="H14" i="1"/>
  <c r="I19" i="1"/>
  <c r="K20" i="1"/>
  <c r="J13" i="1"/>
  <c r="J12" i="1" s="1"/>
  <c r="J14" i="1"/>
  <c r="F13" i="1"/>
  <c r="F12" i="1" s="1"/>
  <c r="F14" i="1"/>
  <c r="E12" i="1"/>
  <c r="E14" i="1"/>
  <c r="K15" i="1"/>
  <c r="I13" i="1"/>
  <c r="K13" i="1" l="1"/>
  <c r="K19" i="1"/>
  <c r="I18" i="1"/>
  <c r="K18" i="1" s="1"/>
  <c r="I12" i="1" l="1"/>
  <c r="K12" i="1" s="1"/>
</calcChain>
</file>

<file path=xl/sharedStrings.xml><?xml version="1.0" encoding="utf-8"?>
<sst xmlns="http://schemas.openxmlformats.org/spreadsheetml/2006/main" count="59" uniqueCount="56">
  <si>
    <t>CENTRALIZAT</t>
  </si>
  <si>
    <t xml:space="preserve"> Anexa 7</t>
  </si>
  <si>
    <t>Cont de executie - Detalierea cheltuielilor - Trimestrul: 1, Anul: 2021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</si>
  <si>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</si>
  <si>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</si>
  <si>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</si>
  <si>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</si>
  <si>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</si>
  <si>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</si>
  <si>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</si>
  <si>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</si>
  <si>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</si>
  <si>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</si>
  <si>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</si>
  <si>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</si>
  <si>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</si>
  <si>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</si>
  <si>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</si>
  <si>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</si>
  <si>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</si>
  <si>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</si>
  <si>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</si>
  <si>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</si>
  <si>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</si>
  <si>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</si>
  <si>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</si>
  <si>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</si>
  <si>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</si>
  <si>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</si>
  <si>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</si>
  <si>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</si>
  <si>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</si>
  <si>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</si>
  <si>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</si>
  <si>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</si>
  <si>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</si>
  <si>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239</t>
  </si>
  <si>
    <t>SECŢIUNEA DE DEZVOLTARE (cod 51+55+56+58+65+70+79.d+84.d)</t>
  </si>
  <si>
    <t>001.02</t>
  </si>
  <si>
    <t>446</t>
  </si>
  <si>
    <t>CHELTUIELI DE CAPITAL  (cod 71+72)</t>
  </si>
  <si>
    <t>70</t>
  </si>
  <si>
    <t>448</t>
  </si>
  <si>
    <t>TITLUL XIII  ACTIVE NEFINANCIARE  (cod 71.01 la 71.03)</t>
  </si>
  <si>
    <t>71</t>
  </si>
  <si>
    <t>449</t>
  </si>
  <si>
    <t>Active fixe</t>
  </si>
  <si>
    <t>71.01</t>
  </si>
  <si>
    <t>451</t>
  </si>
  <si>
    <t>Masini, echipamente si mijloace de transport</t>
  </si>
  <si>
    <t>71.01.02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</si>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</sst>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0</v>
      </c>
      <c r="E12" s="11">
        <f>E13+E18</f>
        <v>0</v>
      </c>
      <c r="F12" s="11">
        <f>F13+F18</f>
        <v>15000</v>
      </c>
      <c r="G12" s="11">
        <f>G13+G18</f>
        <v>0</v>
      </c>
      <c r="H12" s="11">
        <f>H13+H18</f>
        <v>0</v>
      </c>
      <c r="I12" s="11">
        <f>I13+I18</f>
        <v>0</v>
      </c>
      <c r="J12" s="11">
        <f>J13+J18</f>
        <v>0</v>
      </c>
      <c r="K12" s="11">
        <f>I12-J12</f>
        <v>0</v>
      </c>
      <c r="L12" s="11">
        <f>L13+L18</f>
        <v>99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15000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15000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15000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15000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I16-J16</f>
        <v>0</v>
      </c>
      <c r="L16" s="11">
        <f>+L17</f>
        <v>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15000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I18-J18</f>
        <v>0</v>
      </c>
      <c r="L18" s="11">
        <f>+L19</f>
        <v>99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I19-J19</f>
        <v>0</v>
      </c>
      <c r="L19" s="11">
        <f>L20</f>
        <v>99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0</v>
      </c>
      <c r="E20" s="11">
        <f>E21</f>
        <v>0</v>
      </c>
      <c r="F20" s="11">
        <f>F21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I20-J20</f>
        <v>0</v>
      </c>
      <c r="L20" s="11">
        <f>L21</f>
        <v>99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I21-J21</f>
        <v>0</v>
      </c>
      <c r="L21" s="11">
        <f>+L22</f>
        <v>99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f>I22-J22</f>
        <v>0</v>
      </c>
      <c r="L22" s="11">
        <v>99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54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 t="s">
        <v>53</v>
      </c>
      <c r="F25" s="3"/>
      <c r="G25" s="3"/>
      <c r="H25" s="3"/>
      <c r="I25" s="3" t="s">
        <v>55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2021-05-04T07:03:30Z</dcterms:created>
  <dcterms:modified xsi:type="dcterms:W3CDTF">2021-05-04T07:03:38Z</dcterms:modified>
</cp:coreProperties>
</file>