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Malusteni\Malusteni\"/>
    </mc:Choice>
  </mc:AlternateContent>
  <xr:revisionPtr revIDLastSave="0" documentId="8_{BD94D585-1834-4A9E-8743-55F9D89B824B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H17" i="1" s="1"/>
  <c r="H22" i="1" s="1"/>
  <c r="I8" i="1"/>
  <c r="I17" i="1" s="1"/>
  <c r="J8" i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D8" i="1"/>
  <c r="D17" i="1"/>
  <c r="D22" i="1" l="1"/>
</calcChain>
</file>

<file path=xl/sharedStrings.xml><?xml version="1.0" encoding="utf-8"?>
<sst xmlns="http://schemas.openxmlformats.org/spreadsheetml/2006/main" count="73" uniqueCount="62">
  <si>
    <t>CENTRALIZAT</t>
  </si>
  <si>
    <t xml:space="preserve"> Cod 03</t>
  </si>
  <si>
    <t>Fluxuri de trezorerie (cod 03) - Trimestrul: 1,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</si>
  <si>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</si>
  <si>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</si>
  <si>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</si>
  <si>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</si>
  <si>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</si>
  <si>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</si>
  <si>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</si>
  <si>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</si>
  <si>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</si>
  <si>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</si>
  <si>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</si>
  <si>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</si>
  <si>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</si>
  <si>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</si>
  <si>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</si>
  <si>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</si>
  <si>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</si>
  <si>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</si>
  <si>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</si>
  <si>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</si>
  <si>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</si>
  <si>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</si>
  <si>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</si>
  <si>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</si>
  <si>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</si>
  <si>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</si>
  <si>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</si>
  <si>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</si>
  <si>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</si>
  <si>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</si>
  <si>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</si>
  <si>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</si>
  <si>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</si>
  <si>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</si>
  <si>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</si>
  <si>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</si>
  <si>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</si>
  <si>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</si>
  <si>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</si>
  <si>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</si>
  <si>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</si>
  <si>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</si>
  <si>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</si>
  <si>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</si>
  <si>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</si>
  <si>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</si>
  <si>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</si>
  <si>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</si>
  <si>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</si>
  <si>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</si>
  <si>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</si>
  <si>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</si>
  <si>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</si>
  <si>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</si>
  <si>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</si>
  <si>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POSTOLACHI LIVIU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</si>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</sst>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4.57031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</row>
    <row r="5" spans="1:12" s="6" customFormat="1" x14ac:dyDescent="0.25">
      <c r="A5" s="9" t="s">
        <v>13</v>
      </c>
      <c r="B5" s="9" t="s">
        <v>14</v>
      </c>
      <c r="C5" s="9" t="s">
        <v>15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16</v>
      </c>
      <c r="B6" s="9" t="s">
        <v>17</v>
      </c>
      <c r="C6" s="9" t="s">
        <v>18</v>
      </c>
      <c r="D6" s="10">
        <f>F6+G6+H6+I6+J6+K6</f>
        <v>1096897</v>
      </c>
      <c r="E6" s="10">
        <f>I6+J6+K6</f>
        <v>0</v>
      </c>
      <c r="F6" s="10">
        <v>419288</v>
      </c>
      <c r="G6" s="10">
        <v>0</v>
      </c>
      <c r="H6" s="10">
        <v>677609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19</v>
      </c>
      <c r="B7" s="9" t="s">
        <v>20</v>
      </c>
      <c r="C7" s="9" t="s">
        <v>21</v>
      </c>
      <c r="D7" s="10">
        <f>F7+G7+H7+I7+J7+K7</f>
        <v>986660</v>
      </c>
      <c r="E7" s="10">
        <f>I7+J7+K7</f>
        <v>0</v>
      </c>
      <c r="F7" s="10">
        <v>419288</v>
      </c>
      <c r="G7" s="10">
        <v>0</v>
      </c>
      <c r="H7" s="10">
        <v>567372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22</v>
      </c>
      <c r="B8" s="9" t="s">
        <v>23</v>
      </c>
      <c r="C8" s="9" t="s">
        <v>24</v>
      </c>
      <c r="D8" s="10">
        <f>F8+G8+H8+I8+J8+K8</f>
        <v>110237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110237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25</v>
      </c>
      <c r="B9" s="9" t="s">
        <v>26</v>
      </c>
      <c r="C9" s="9" t="s">
        <v>27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28</v>
      </c>
      <c r="B10" s="9" t="s">
        <v>17</v>
      </c>
      <c r="C10" s="9" t="s">
        <v>29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30</v>
      </c>
      <c r="B11" s="9" t="s">
        <v>20</v>
      </c>
      <c r="C11" s="9" t="s">
        <v>31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32</v>
      </c>
      <c r="B12" s="9" t="s">
        <v>33</v>
      </c>
      <c r="C12" s="9" t="s">
        <v>34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35</v>
      </c>
      <c r="B13" s="9" t="s">
        <v>36</v>
      </c>
      <c r="C13" s="9" t="s">
        <v>37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38</v>
      </c>
      <c r="B14" s="9" t="s">
        <v>17</v>
      </c>
      <c r="C14" s="9" t="s">
        <v>38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39</v>
      </c>
      <c r="B15" s="9" t="s">
        <v>20</v>
      </c>
      <c r="C15" s="9" t="s">
        <v>39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40</v>
      </c>
      <c r="B16" s="9" t="s">
        <v>41</v>
      </c>
      <c r="C16" s="9" t="s">
        <v>40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42</v>
      </c>
      <c r="D17" s="10">
        <f>F17+G17+H17+I17+J17+K17</f>
        <v>110237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110237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44</v>
      </c>
      <c r="B18" s="9" t="s">
        <v>45</v>
      </c>
      <c r="C18" s="9" t="s">
        <v>44</v>
      </c>
      <c r="D18" s="10">
        <f>F18+G18+H18+I18+J18+K18</f>
        <v>910389</v>
      </c>
      <c r="E18" s="10">
        <f>I18+J18+K18</f>
        <v>0</v>
      </c>
      <c r="F18" s="10">
        <v>0</v>
      </c>
      <c r="G18" s="10">
        <v>0</v>
      </c>
      <c r="H18" s="10">
        <v>910389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46</v>
      </c>
      <c r="B19" s="9" t="s">
        <v>47</v>
      </c>
      <c r="C19" s="9" t="s">
        <v>48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49</v>
      </c>
      <c r="B20" s="9" t="s">
        <v>50</v>
      </c>
      <c r="C20" s="9" t="s">
        <v>51</v>
      </c>
      <c r="D20" s="10">
        <f>F20+G20+H20+I20+J20+K20</f>
        <v>0</v>
      </c>
      <c r="E20" s="10">
        <f>I20+J20+K20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52</v>
      </c>
      <c r="B21" s="9" t="s">
        <v>53</v>
      </c>
      <c r="C21" s="9" t="s">
        <v>54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55</v>
      </c>
      <c r="B22" s="9" t="s">
        <v>56</v>
      </c>
      <c r="C22" s="9" t="s">
        <v>46</v>
      </c>
      <c r="D22" s="10">
        <f>F22+G22+H22+I22+J22+K22</f>
        <v>1020626</v>
      </c>
      <c r="E22" s="10">
        <f>I22+J22+K22</f>
        <v>0</v>
      </c>
      <c r="F22" s="10">
        <f>F17+F18+F19-F20-F21</f>
        <v>0</v>
      </c>
      <c r="G22" s="10">
        <f>G17+G18+G19-G20-G21</f>
        <v>0</v>
      </c>
      <c r="H22" s="10">
        <f>H17+H18+H19-H20-H21</f>
        <v>1020626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57</v>
      </c>
      <c r="B24" s="12"/>
      <c r="C24" s="12"/>
      <c r="D24" s="12"/>
      <c r="E24" s="12" t="s">
        <v>59</v>
      </c>
      <c r="F24" s="12"/>
      <c r="G24" s="12"/>
      <c r="H24" s="12"/>
      <c r="I24" s="12" t="s">
        <v>60</v>
      </c>
      <c r="J24" s="12"/>
      <c r="K24" s="12"/>
      <c r="L24" s="12"/>
    </row>
    <row r="25" spans="1:12" x14ac:dyDescent="0.25">
      <c r="A25" s="3" t="s">
        <v>58</v>
      </c>
      <c r="B25" s="3"/>
      <c r="C25" s="3"/>
      <c r="D25" s="3"/>
      <c r="E25" s="3" t="s">
        <v>59</v>
      </c>
      <c r="F25" s="3"/>
      <c r="G25" s="3"/>
      <c r="H25" s="3"/>
      <c r="I25" s="3" t="s">
        <v>61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2021-05-04T07:02:36Z</dcterms:created>
  <dcterms:modified xsi:type="dcterms:W3CDTF">2021-05-04T07:02:39Z</dcterms:modified>
</cp:coreProperties>
</file>